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minimized="1" xWindow="240" yWindow="165" windowWidth="14805" windowHeight="7950" tabRatio="767"/>
  </bookViews>
  <sheets>
    <sheet name="ส่วนที่ 1 , 2.1 ภาระงาน " sheetId="1" r:id="rId1"/>
    <sheet name="2.2  เกณฑ์ประเมิน" sheetId="4" r:id="rId2"/>
    <sheet name="สมรรถนะหลัก" sheetId="10" r:id="rId3"/>
    <sheet name="ส่วนที่  4  สรุปผล" sheetId="15" r:id="rId4"/>
  </sheets>
  <definedNames>
    <definedName name="_xlnm.Print_Titles" localSheetId="1">'2.2  เกณฑ์ประเมิน'!$2:$4</definedName>
    <definedName name="_xlnm.Print_Titles" localSheetId="0">'ส่วนที่ 1 , 2.1 ภาระงาน '!$14:$14</definedName>
  </definedNames>
  <calcPr calcId="162913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C42" i="1" l="1"/>
  <c r="C18" i="10" l="1"/>
  <c r="C19" i="10" s="1"/>
  <c r="C4" i="15" s="1"/>
  <c r="E22" i="1" l="1"/>
  <c r="E23" i="1"/>
  <c r="E24" i="1"/>
  <c r="E25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7" i="1"/>
  <c r="E42" i="1" l="1"/>
  <c r="E43" i="1" s="1"/>
  <c r="C3" i="15" l="1"/>
  <c r="C5" i="15" s="1"/>
</calcChain>
</file>

<file path=xl/sharedStrings.xml><?xml version="1.0" encoding="utf-8"?>
<sst xmlns="http://schemas.openxmlformats.org/spreadsheetml/2006/main" count="123" uniqueCount="93">
  <si>
    <t>ตัวชี้วัด</t>
  </si>
  <si>
    <t>ปริมาณ</t>
  </si>
  <si>
    <t>คุณภาพ</t>
  </si>
  <si>
    <t>เวลา</t>
  </si>
  <si>
    <t>ความคุ้มค่า</t>
  </si>
  <si>
    <t>ความพึงพอใจ</t>
  </si>
  <si>
    <t>คะแนน</t>
  </si>
  <si>
    <t>คะแนน X ค่าน้ำหนัก</t>
  </si>
  <si>
    <t>ข้อตกลงการปฏิบัติงาน(Performance Agreement)</t>
  </si>
  <si>
    <t xml:space="preserve">     ร้อยละ        (ค่าน้ำหนัก)</t>
  </si>
  <si>
    <t xml:space="preserve">รวมคะแนนผลการประเมินผลการปฏิบัติงาน เมื่อได้คิดค่าน้ำหนักแล้ว </t>
  </si>
  <si>
    <t>เมื่อคิดคะแนนตามน้ำหนัก 80% ได้</t>
  </si>
  <si>
    <t>ลำดับ</t>
  </si>
  <si>
    <t xml:space="preserve">มีสติ ควบคุมกำกับจิตใจและความคิด มุ่งเรียนรู้เพื่อพัฒนาตนอย่างต่อเนื่อง นำไปสู่การรู้ลึก รู้จริง และรอบรู้ในงานของตน </t>
  </si>
  <si>
    <t>ให้ความช่วยเหลือผู้อื่นโดยไม่ต้องร้องขอ พร้อมเสียสละเวลาส่วนตัวเพื่อประโยชน์ส่วนรวมให้งานสำเร็จ</t>
  </si>
  <si>
    <t>รับฟัง ให้เกียรติ และเห็นคุณค่าของผู้อื่น สามารถทำงานร่วมกับผู้ที่มีความแตกต่าง ร่วมคิด วางแผน และลงมือปฏิบัติเพื่อความสำเร็จของงานโดยยึดเป้าหมายร่วมกัน</t>
  </si>
  <si>
    <t>สมรรถนะหลัก Core Competency</t>
  </si>
  <si>
    <t>Mastery มีสติ เป็นเลิศในงานที่รับผิดชอบ :</t>
  </si>
  <si>
    <t>Altruism  มุ่งผลเพื่อผู้อื่น :</t>
  </si>
  <si>
    <t>Harmony ประสานความต่าง เพื่อเกิดพลัง มุ่งสู่เป้าหมายเดียวกัน :</t>
  </si>
  <si>
    <t>Integrity  ซื่อสัตย์ สุจริต มีคุณธรรม รักษาคำพูด :</t>
  </si>
  <si>
    <t>มีสัจจะ เชื่อถือได้ ปฏิบัติหน้าที่โดยคำนึงถึงความถูกต้อง ความยุติธรรม และจรรยาบรรณของวิชาชีพ</t>
  </si>
  <si>
    <t>Determination มุ่งมั่น ฝ่าฟัน จนสำเร็จ :</t>
  </si>
  <si>
    <t>ตั้งใจทำงานที่ได้รับมอบหมายอย่างเต็มความสามารถ มีความเพียรพยายามอดทนเพื่อให้งานสำเร็จตามเป้าหมาย แม้พบปัญหาอุปสรรค และความยากลำบาก</t>
  </si>
  <si>
    <t>Originality คิดและทำสิ่งใหม่  :</t>
  </si>
  <si>
    <t>แสดงความเห็น คิดริเริ่ม ปรับปรุง และพัฒนาวิธีการหรือกระบวนการทำงานให้มีประสิทธิภาพเกินมาตรฐาน เกิดสิ่งใหม่ๆ หรือนวัตกรรม</t>
  </si>
  <si>
    <t>Leadership กล้าคิด กล้าทำ กล้านำ กล้าเปลี่ยนแปลง  :</t>
  </si>
  <si>
    <t>ทำให้เกิดการเปลี่ยนแปลงที่ท้าทายไปจากเดิม โดยสามารถสื่อสาร โน้มน้าว จูงใจให้ผู้อื่นเกิดความเชื่อมั่น และร่วมมือในการสร้างการเปลี่ยนแปลงให้เกิดขึ้นจริง</t>
  </si>
  <si>
    <t>2.1 งานที่ปฏิบัติประจำ</t>
  </si>
  <si>
    <t>2.2 งานประจำที่ต้องพัฒนา</t>
  </si>
  <si>
    <t xml:space="preserve">2.3 งานอื่นๆที่ได้รับมอบหมาย </t>
  </si>
  <si>
    <t>ข้อที่ 1 งานตามข้อตกลงการปฏิบัติงาน (PA) หน่วยงาน  ( ร้อยละ 10 หรือ 20 กำหนดเท่ากันทุกคนในหน่วยงานเดียวกัน)</t>
  </si>
  <si>
    <t>องค์ประกอบการประเมิน</t>
  </si>
  <si>
    <t>ค่าน้ำหนัก (ร้อยละ)</t>
  </si>
  <si>
    <t>คะแนนที่ได้ (คะแนน)</t>
  </si>
  <si>
    <t>ระดับผลการประเมินการปฏิบัติงาน</t>
  </si>
  <si>
    <t>ผลงาน (Performance)</t>
  </si>
  <si>
    <r>
      <rPr>
        <sz val="14"/>
        <color theme="1"/>
        <rFont val="Wingdings 2"/>
        <family val="1"/>
        <charset val="2"/>
      </rPr>
      <t xml:space="preserve"> £</t>
    </r>
    <r>
      <rPr>
        <sz val="14"/>
        <color theme="1"/>
        <rFont val="TH SarabunPSK"/>
        <family val="2"/>
      </rPr>
      <t xml:space="preserve">  ดีเด่น  90.00 - 100.00 คะแนน</t>
    </r>
  </si>
  <si>
    <t>สมรรถนะหลัก (Core Competency)</t>
  </si>
  <si>
    <r>
      <rPr>
        <sz val="14"/>
        <color theme="1"/>
        <rFont val="Wingdings 2"/>
        <family val="1"/>
        <charset val="2"/>
      </rPr>
      <t xml:space="preserve"> £</t>
    </r>
    <r>
      <rPr>
        <sz val="14"/>
        <color theme="1"/>
        <rFont val="TH SarabunPSK"/>
        <family val="2"/>
      </rPr>
      <t xml:space="preserve">  ดีมาก  80.00 - 89.99 คะแนน</t>
    </r>
  </si>
  <si>
    <t>รวม  (ผลงาน + สมรรถนะหลัก)</t>
  </si>
  <si>
    <r>
      <rPr>
        <sz val="14"/>
        <color theme="1"/>
        <rFont val="Wingdings 2"/>
        <family val="1"/>
        <charset val="2"/>
      </rPr>
      <t xml:space="preserve"> £</t>
    </r>
    <r>
      <rPr>
        <sz val="14"/>
        <color theme="1"/>
        <rFont val="TH SarabunPSK"/>
        <family val="2"/>
      </rPr>
      <t xml:space="preserve">  ดี       70.00 - 79.99 คะแนน</t>
    </r>
  </si>
  <si>
    <r>
      <rPr>
        <sz val="14"/>
        <color theme="1"/>
        <rFont val="Wingdings 2"/>
        <family val="1"/>
        <charset val="2"/>
      </rPr>
      <t xml:space="preserve"> £</t>
    </r>
    <r>
      <rPr>
        <sz val="14"/>
        <color theme="1"/>
        <rFont val="TH SarabunPSK"/>
        <family val="2"/>
      </rPr>
      <t xml:space="preserve">  พอใช้  60.00 - 69.99 คะแนน</t>
    </r>
  </si>
  <si>
    <r>
      <rPr>
        <sz val="14"/>
        <color theme="1"/>
        <rFont val="Wingdings 2"/>
        <family val="1"/>
        <charset val="2"/>
      </rPr>
      <t xml:space="preserve"> £</t>
    </r>
    <r>
      <rPr>
        <sz val="14"/>
        <color theme="1"/>
        <rFont val="TH SarabunPSK"/>
        <family val="2"/>
      </rPr>
      <t xml:space="preserve">  ควรปรับปรุง ต่ำกว่า 60.00 คะแนน</t>
    </r>
  </si>
  <si>
    <r>
      <rPr>
        <b/>
        <sz val="14"/>
        <color theme="1"/>
        <rFont val="TH SarabunPSK"/>
        <family val="2"/>
      </rPr>
      <t>ส่วนที่ 5 ความเห็นและข้อเสนอแนะคณะกรรมการประเมินผลการปฏิบัติงาน :</t>
    </r>
    <r>
      <rPr>
        <sz val="14"/>
        <color theme="1"/>
        <rFont val="TH SarabunPSK"/>
        <family val="2"/>
      </rPr>
      <t xml:space="preserve"> ให้คณะกรรมการประเมินผลการปฏิบัติงานให้ความเห็นและข้อเสนอแนะผู้รับการประเมิน เพื่อการพัฒนาและปรับปรุงงาน</t>
    </r>
  </si>
  <si>
    <t>ความเห็นและข้อเสนอแนะเพื่อการพัฒนาและปรับปรุงงาน</t>
  </si>
  <si>
    <t>ลงนาม.......................................................................................ผู้รับการประเมิน</t>
  </si>
  <si>
    <t xml:space="preserve">                         ลงนาม.......................................................................................กรรมการ</t>
  </si>
  <si>
    <t xml:space="preserve">                                 (.........................................................................................)</t>
  </si>
  <si>
    <t xml:space="preserve">                          ตำแหน่ง........................................................................................</t>
  </si>
  <si>
    <t xml:space="preserve">                          วันที่........................./............................./......................................</t>
  </si>
  <si>
    <t xml:space="preserve">                          ลงนาม.......................................................................................กรรมการ</t>
  </si>
  <si>
    <t>แบบข้อตกลงและประเมินผลการปฏิบัติงาน</t>
  </si>
  <si>
    <t>ส่วนที่ 2 ข้อตกลงการปฏิบัติงาน (Performance Agreement : PA)</t>
  </si>
  <si>
    <t xml:space="preserve">          1. ให้ผู้บังคับบัญชาชั้นต้นและผู้รับการประเมินตกลงร่วมกันเกี่ยวกับภาระงาน ค่าน้ำหนัก ตัวชี้วัด เป้าหมาย เกณฑ์การประเมิน ให้สอกคล้องตามลักษณะงาน ตำแหน่งงาน และความรู้ ความสามารถ </t>
  </si>
  <si>
    <t>โดยให้คำนึงถึงแผนยุทธศาสตร์ แผนกลยุทธ์ และหรือเป้าหมายของมหาวิทยาลัย ส่วนงาน และหรือหน่วยงาน</t>
  </si>
  <si>
    <t xml:space="preserve">          2. ให้ผู้รับการประเมินกรอกภาระงาน ค่าน้ำหนัก ตัวชี้วัด เป้าหมาย เกณฑ์การประเมิน เป็นลายลักษณ์อักษร พร้อมให้ผู้รับการประเมินและผู้บังคับบัญชาชั้นต้นลงลายมือชื่อไว้ด้วย</t>
  </si>
  <si>
    <t>2.1 ภาระงานและตัวชี้วัดเป้าหมายความสำเร็จของภาระงาน</t>
  </si>
  <si>
    <t>ส่วนที่  1 ข้อมูลส่วนบุคคล</t>
  </si>
  <si>
    <t>คำนำหน้า ชื่อ-สกุล  ผู้รับการประเมิน......................................................................................  ตำแหน่ง................................................................................................</t>
  </si>
  <si>
    <t xml:space="preserve">รายละเอียดตัวชี้วัดเป้าหมายความสำเร็จของภาระงาน </t>
  </si>
  <si>
    <t>เกณฑ์การประเมิน</t>
  </si>
  <si>
    <t>สูงกว่าเป้าหมายมาก</t>
  </si>
  <si>
    <t>ตามเป้าหมาย</t>
  </si>
  <si>
    <t>ใกล้เคียงเป้าหมาย</t>
  </si>
  <si>
    <t>ต่ำกว่าเป้าหมาย</t>
  </si>
  <si>
    <t>ต่ำกว่าเป้าหมายมาก</t>
  </si>
  <si>
    <t xml:space="preserve">               ตำแหน่ง................................................................................</t>
  </si>
  <si>
    <t xml:space="preserve">               วันที่........................./............................./..............................</t>
  </si>
  <si>
    <t xml:space="preserve">        ลงนาม.......................................................................................ผู้รับการประเมิน</t>
  </si>
  <si>
    <t xml:space="preserve">             (.........................................................................................)</t>
  </si>
  <si>
    <t xml:space="preserve">          ตำแหน่ง........................................................................................</t>
  </si>
  <si>
    <t xml:space="preserve">         วันที่........................./............................./......................................</t>
  </si>
  <si>
    <t xml:space="preserve">      ลงนาม.......................................................................................ผู้ประเมิน (ผู้บังคับบัญชาชั้นต้น)</t>
  </si>
  <si>
    <t xml:space="preserve">           (.........................................................................................)</t>
  </si>
  <si>
    <t>และนำผลคะแนนที่ได้มาระบุเพื่อคำนวณคะแนนผลการประเมิน</t>
  </si>
  <si>
    <t xml:space="preserve">3.2  การประเมินสมรรถนะหลัก  (Core Competency) :  ให้คณะกรรมการประเมินผลการปฏิบัติงานประเมินสมรรถนะตามรูปแบบที่ส่วนงานกำหนด </t>
  </si>
  <si>
    <t>คะแนนที่ได้
โปรดเลือกตัวเลข</t>
  </si>
  <si>
    <t xml:space="preserve">รวมคะแนนผลการประเมินสมรรถนะหลัก (Core Competency) ( M + A + H + I + D + O + L ) </t>
  </si>
  <si>
    <t xml:space="preserve">คะแนนผลการประเมินสมรรถนะหลัก เมื่อคิดคะแนนตามน้ำหนัก 20% </t>
  </si>
  <si>
    <t>ลำดับที่</t>
  </si>
  <si>
    <r>
      <rPr>
        <b/>
        <sz val="16"/>
        <color theme="1"/>
        <rFont val="TH SarabunPSK"/>
        <family val="2"/>
      </rPr>
      <t>ส่วนที่ 4 สรุปผลการประเมินการปฏิบัติงาน :</t>
    </r>
    <r>
      <rPr>
        <sz val="16"/>
        <color theme="1"/>
        <rFont val="TH SarabunPSK"/>
        <family val="2"/>
      </rPr>
      <t xml:space="preserve"> ให้นำคะแนนผลการประเมินผลงาน (3.1) และคะแนนผลการประเมินสมรรถนะหลัก (3.2) มาคำนวณคะแนน เพื่อสรุปผลการประเมินการปฏิบัติงาน</t>
    </r>
  </si>
  <si>
    <t>2.2 เกณฑ์การประเมินผลการปฏิบัติงาน : ให้อธิบายเกณฑ์การให้คะแนนตัวชี้วัด เป้าหมายของแต่ละภาระงานที่ทำข้อตกลงการปฏิบัติงาน</t>
  </si>
  <si>
    <t>ข้อที่ 2 งานที่ปฏิบัติประจำ/ งานประจำที่ต้องพัฒนา/ และงานอื่นๆ ที่ได้รับมอบหมาย (ร้อยละ 60 หรือ 70 สัดส่วนร้อยละที่เหลือจาก PA หน่วยงาน)</t>
  </si>
  <si>
    <r>
      <rPr>
        <b/>
        <sz val="18"/>
        <color theme="1"/>
        <rFont val="Wingdings"/>
        <charset val="2"/>
      </rPr>
      <t xml:space="preserve"> ¨</t>
    </r>
    <r>
      <rPr>
        <b/>
        <sz val="16"/>
        <color theme="1"/>
        <rFont val="TH SarabunPSK"/>
        <family val="2"/>
      </rPr>
      <t xml:space="preserve">     </t>
    </r>
    <r>
      <rPr>
        <b/>
        <sz val="18"/>
        <color theme="1"/>
        <rFont val="TH SarabunPSK"/>
        <family val="2"/>
      </rPr>
      <t xml:space="preserve">ข้าราชการ หรือ ลูกจ้าง  รอบการประเมิน  </t>
    </r>
    <r>
      <rPr>
        <b/>
        <sz val="18"/>
        <color theme="1"/>
        <rFont val="Wingdings"/>
        <charset val="2"/>
      </rPr>
      <t>¨</t>
    </r>
    <r>
      <rPr>
        <b/>
        <sz val="16"/>
        <color theme="1"/>
        <rFont val="TH SarabunPSK"/>
        <family val="2"/>
      </rPr>
      <t xml:space="preserve"> </t>
    </r>
    <r>
      <rPr>
        <b/>
        <sz val="18"/>
        <color theme="1"/>
        <rFont val="TH SarabunPSK"/>
        <family val="2"/>
      </rPr>
      <t xml:space="preserve">ครั้งที่  1 ( 1 กรกฎาคม 2566- 31 ธันวาคม  2566 )  </t>
    </r>
    <r>
      <rPr>
        <b/>
        <sz val="18"/>
        <color theme="1"/>
        <rFont val="Wingdings"/>
        <charset val="2"/>
      </rPr>
      <t>¨</t>
    </r>
    <r>
      <rPr>
        <b/>
        <sz val="16"/>
        <color theme="1"/>
        <rFont val="TH SarabunPSK"/>
        <family val="2"/>
      </rPr>
      <t xml:space="preserve"> </t>
    </r>
    <r>
      <rPr>
        <b/>
        <sz val="18"/>
        <color theme="1"/>
        <rFont val="TH SarabunPSK"/>
        <family val="2"/>
      </rPr>
      <t xml:space="preserve"> ครั้งที่ 2  ( 1 มกราคม 2567 - 30 มิถุนายน 2567 )</t>
    </r>
  </si>
  <si>
    <t>รอบการประเมิน พ.ศ. 2567</t>
  </si>
  <si>
    <t>สังกัด (งาน) .......................................................................................................................         คณะสิ่งแวดล้อมและทรัพยากรศาสตร์</t>
  </si>
  <si>
    <t xml:space="preserve"> (9-10 คะแนน)</t>
  </si>
  <si>
    <t xml:space="preserve"> (7-8 คะแนน)</t>
  </si>
  <si>
    <t xml:space="preserve"> (5-6 คะแนน)</t>
  </si>
  <si>
    <t xml:space="preserve"> (3-4 คะแนน)</t>
  </si>
  <si>
    <t xml:space="preserve"> (0-2 คะแนน)</t>
  </si>
  <si>
    <r>
      <rPr>
        <b/>
        <sz val="18"/>
        <color theme="1"/>
        <rFont val="Wingdings"/>
        <charset val="2"/>
      </rPr>
      <t xml:space="preserve"> o </t>
    </r>
    <r>
      <rPr>
        <b/>
        <sz val="18"/>
        <color theme="1"/>
        <rFont val="TH SarabunPSK"/>
        <family val="2"/>
      </rPr>
      <t>พนักงานมหาวิทยาลัย     รอบการประเมิน   ตั้งแต่วันที่  1 กรกฎาคม 2566  ถึงวันที่  30 มิถุนายน  2567 )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</si>
</sst>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8"/>
      <color theme="1"/>
      <name val="TH SarabunPSK"/>
      <family val="2"/>
    </font>
    <font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 2"/>
      <family val="1"/>
      <charset val="2"/>
    </font>
    <font>
      <b/>
      <sz val="18"/>
      <color theme="1"/>
      <name val="Wingdings"/>
      <charset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NumberFormat="1" applyFont="1" applyFill="1" applyBorder="1" applyAlignment="1">
      <alignment vertical="top"/>
    </xf>
    <xf numFmtId="0" fontId="6" fillId="0" borderId="5" xfId="0" applyNumberFormat="1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/>
    </xf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/>
    <xf numFmtId="0" fontId="4" fillId="0" borderId="0" xfId="0" applyFont="1" applyBorder="1"/>
    <xf numFmtId="0" fontId="4" fillId="0" borderId="28" xfId="0" applyFont="1" applyBorder="1"/>
    <xf numFmtId="0" fontId="4" fillId="0" borderId="18" xfId="0" applyFont="1" applyBorder="1"/>
    <xf numFmtId="0" fontId="4" fillId="0" borderId="17" xfId="0" applyFont="1" applyBorder="1"/>
    <xf numFmtId="0" fontId="4" fillId="0" borderId="19" xfId="0" applyFont="1" applyBorder="1"/>
    <xf numFmtId="0" fontId="1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2" fillId="0" borderId="0" xfId="0" applyFont="1" applyFill="1"/>
    <xf numFmtId="0" fontId="15" fillId="0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7" fillId="0" borderId="4" xfId="0" applyFont="1" applyBorder="1"/>
    <xf numFmtId="0" fontId="1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6" fillId="0" borderId="6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16" fillId="0" borderId="7" xfId="0" applyFont="1" applyBorder="1"/>
    <xf numFmtId="0" fontId="16" fillId="0" borderId="6" xfId="0" applyFont="1" applyBorder="1" applyAlignment="1">
      <alignment wrapText="1"/>
    </xf>
    <xf numFmtId="0" fontId="16" fillId="0" borderId="6" xfId="0" applyFont="1" applyBorder="1"/>
    <xf numFmtId="0" fontId="7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/>
    </xf>
    <xf numFmtId="0" fontId="16" fillId="0" borderId="2" xfId="0" applyNumberFormat="1" applyFont="1" applyFill="1" applyBorder="1" applyAlignment="1">
      <alignment vertical="top"/>
    </xf>
    <xf numFmtId="0" fontId="16" fillId="0" borderId="2" xfId="0" applyNumberFormat="1" applyFont="1" applyFill="1" applyBorder="1" applyAlignment="1">
      <alignment horizontal="center" vertical="top"/>
    </xf>
    <xf numFmtId="0" fontId="16" fillId="0" borderId="3" xfId="0" applyNumberFormat="1" applyFont="1" applyFill="1" applyBorder="1" applyAlignment="1">
      <alignment horizontal="center" vertical="top"/>
    </xf>
    <xf numFmtId="0" fontId="16" fillId="0" borderId="4" xfId="0" applyNumberFormat="1" applyFont="1" applyFill="1" applyBorder="1" applyAlignment="1">
      <alignment horizontal="left" vertical="top"/>
    </xf>
    <xf numFmtId="0" fontId="16" fillId="0" borderId="5" xfId="0" applyNumberFormat="1" applyFont="1" applyFill="1" applyBorder="1" applyAlignment="1">
      <alignment vertical="top"/>
    </xf>
    <xf numFmtId="0" fontId="7" fillId="0" borderId="5" xfId="0" applyNumberFormat="1" applyFont="1" applyFill="1" applyBorder="1" applyAlignment="1">
      <alignment horizontal="center" vertical="top"/>
    </xf>
    <xf numFmtId="0" fontId="16" fillId="0" borderId="5" xfId="0" applyNumberFormat="1" applyFont="1" applyFill="1" applyBorder="1" applyAlignment="1">
      <alignment horizontal="center" vertical="top"/>
    </xf>
    <xf numFmtId="0" fontId="16" fillId="0" borderId="7" xfId="0" applyNumberFormat="1" applyFont="1" applyFill="1" applyBorder="1" applyAlignment="1">
      <alignment horizontal="left" vertical="top"/>
    </xf>
    <xf numFmtId="0" fontId="16" fillId="0" borderId="7" xfId="0" applyNumberFormat="1" applyFont="1" applyFill="1" applyBorder="1" applyAlignment="1">
      <alignment horizontal="left" vertical="top" wrapText="1"/>
    </xf>
    <xf numFmtId="0" fontId="16" fillId="0" borderId="7" xfId="0" quotePrefix="1" applyNumberFormat="1" applyFont="1" applyFill="1" applyBorder="1" applyAlignment="1">
      <alignment horizontal="left" vertical="top"/>
    </xf>
    <xf numFmtId="0" fontId="16" fillId="0" borderId="6" xfId="0" applyNumberFormat="1" applyFont="1" applyFill="1" applyBorder="1" applyAlignment="1">
      <alignment horizontal="left" vertical="top"/>
    </xf>
    <xf numFmtId="0" fontId="16" fillId="0" borderId="4" xfId="0" applyNumberFormat="1" applyFont="1" applyFill="1" applyBorder="1" applyAlignment="1">
      <alignment vertical="top"/>
    </xf>
    <xf numFmtId="0" fontId="16" fillId="0" borderId="4" xfId="0" applyNumberFormat="1" applyFont="1" applyFill="1" applyBorder="1" applyAlignment="1">
      <alignment horizontal="center" vertical="top"/>
    </xf>
    <xf numFmtId="0" fontId="16" fillId="0" borderId="2" xfId="0" applyNumberFormat="1" applyFont="1" applyFill="1" applyBorder="1" applyAlignment="1">
      <alignment vertical="top" wrapText="1"/>
    </xf>
    <xf numFmtId="0" fontId="16" fillId="0" borderId="5" xfId="0" applyNumberFormat="1" applyFont="1" applyFill="1" applyBorder="1" applyAlignment="1">
      <alignment vertical="top" wrapText="1"/>
    </xf>
    <xf numFmtId="0" fontId="16" fillId="0" borderId="3" xfId="0" applyNumberFormat="1" applyFont="1" applyFill="1" applyBorder="1" applyAlignment="1">
      <alignment vertical="top" wrapText="1" shrinkToFit="1"/>
    </xf>
    <xf numFmtId="0" fontId="7" fillId="0" borderId="4" xfId="0" applyNumberFormat="1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CCFF"/>
      <color rgb="FFFF99CC"/>
      <color rgb="FF66FF99"/>
      <color rgb="FFFF3399"/>
      <color rgb="FFB26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5233399</xdr:colOff>
      <xdr:row>0</xdr:row>
      <xdr:rowOff>235449</xdr:rowOff>
    </xdr:from>
    <xdr:to>
      <xdr:col>0</xdr:col>
      <xdr:colOff>5871574</xdr:colOff>
      <xdr:row>0</xdr:row>
      <xdr:rowOff>873624</xdr:rowOff>
    </xdr:to>
    <xdr:pic>
      <xdr:nvPicPr>
        <xdr:cNvPr id="6" name="Picture 5" descr="logo-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399" y="235449"/>
          <a:ext cx="6381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29159</xdr:colOff>
      <xdr:row>20</xdr:row>
      <xdr:rowOff>29159</xdr:rowOff>
    </xdr:from>
    <xdr:ext cx="4912179" cy="1436291"/>
    <xdr:sp macro="" textlink="">
      <xdr:nvSpPr>
        <xdr:cNvPr id="2" name="TextBox 1"/>
        <xdr:cNvSpPr txBox="1"/>
      </xdr:nvSpPr>
      <xdr:spPr>
        <a:xfrm>
          <a:off x="456812" y="7347858"/>
          <a:ext cx="4912179" cy="14362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คะแนน	ความหมาย</a:t>
          </a:r>
        </a:p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0-2	ไม่เคย/แทบจะไม่เคยแสดงพฤติกรรม 0-30%</a:t>
          </a:r>
        </a:p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3-5	แสดงพฤติกรรมเป็นบางครั้ง 31-60%</a:t>
          </a:r>
        </a:p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6-8	แสดงพฤติกรรมบ่อยครั้ง/เกือบสม่ำเสมอ 61-80%</a:t>
          </a:r>
        </a:p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9-10	แสดงพฤติกรรมแทบทุกครั้ง/สม่ำเสมอ 81/100%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workbookViewId="0">
      <selection activeCell="A2" sqref="A2:E2"/>
    </sheetView>
  </sheetViews>
  <sheetFormatPr defaultColWidth="9" defaultRowHeight="24" x14ac:dyDescent="0.25"/>
  <cols>
    <col min="1" max="1" width="96.7109375" style="9" customWidth="1"/>
    <col min="2" max="2" width="11.5703125" style="1" customWidth="1"/>
    <col min="3" max="3" width="11.7109375" style="6" customWidth="1"/>
    <col min="4" max="4" width="12" style="6" customWidth="1"/>
    <col min="5" max="5" width="15" style="1" customWidth="1"/>
    <col min="6" max="251" width="9" style="1"/>
    <col min="252" max="252" width="78.140625" style="1" customWidth="1"/>
    <col min="253" max="253" width="18.85546875" style="1" bestFit="1" customWidth="1"/>
    <col min="254" max="254" width="15.7109375" style="1" customWidth="1"/>
    <col min="255" max="259" width="8" style="1" customWidth="1"/>
    <col min="260" max="260" width="9.7109375" style="1" customWidth="1"/>
    <col min="261" max="507" width="9" style="1"/>
    <col min="508" max="508" width="78.140625" style="1" customWidth="1"/>
    <col min="509" max="509" width="18.85546875" style="1" bestFit="1" customWidth="1"/>
    <col min="510" max="510" width="15.7109375" style="1" customWidth="1"/>
    <col min="511" max="515" width="8" style="1" customWidth="1"/>
    <col min="516" max="516" width="9.7109375" style="1" customWidth="1"/>
    <col min="517" max="763" width="9" style="1"/>
    <col min="764" max="764" width="78.140625" style="1" customWidth="1"/>
    <col min="765" max="765" width="18.85546875" style="1" bestFit="1" customWidth="1"/>
    <col min="766" max="766" width="15.7109375" style="1" customWidth="1"/>
    <col min="767" max="771" width="8" style="1" customWidth="1"/>
    <col min="772" max="772" width="9.7109375" style="1" customWidth="1"/>
    <col min="773" max="1019" width="9" style="1"/>
    <col min="1020" max="1020" width="78.140625" style="1" customWidth="1"/>
    <col min="1021" max="1021" width="18.85546875" style="1" bestFit="1" customWidth="1"/>
    <col min="1022" max="1022" width="15.7109375" style="1" customWidth="1"/>
    <col min="1023" max="1027" width="8" style="1" customWidth="1"/>
    <col min="1028" max="1028" width="9.7109375" style="1" customWidth="1"/>
    <col min="1029" max="1275" width="9" style="1"/>
    <col min="1276" max="1276" width="78.140625" style="1" customWidth="1"/>
    <col min="1277" max="1277" width="18.85546875" style="1" bestFit="1" customWidth="1"/>
    <col min="1278" max="1278" width="15.7109375" style="1" customWidth="1"/>
    <col min="1279" max="1283" width="8" style="1" customWidth="1"/>
    <col min="1284" max="1284" width="9.7109375" style="1" customWidth="1"/>
    <col min="1285" max="1531" width="9" style="1"/>
    <col min="1532" max="1532" width="78.140625" style="1" customWidth="1"/>
    <col min="1533" max="1533" width="18.85546875" style="1" bestFit="1" customWidth="1"/>
    <col min="1534" max="1534" width="15.7109375" style="1" customWidth="1"/>
    <col min="1535" max="1539" width="8" style="1" customWidth="1"/>
    <col min="1540" max="1540" width="9.7109375" style="1" customWidth="1"/>
    <col min="1541" max="1787" width="9" style="1"/>
    <col min="1788" max="1788" width="78.140625" style="1" customWidth="1"/>
    <col min="1789" max="1789" width="18.85546875" style="1" bestFit="1" customWidth="1"/>
    <col min="1790" max="1790" width="15.7109375" style="1" customWidth="1"/>
    <col min="1791" max="1795" width="8" style="1" customWidth="1"/>
    <col min="1796" max="1796" width="9.7109375" style="1" customWidth="1"/>
    <col min="1797" max="2043" width="9" style="1"/>
    <col min="2044" max="2044" width="78.140625" style="1" customWidth="1"/>
    <col min="2045" max="2045" width="18.85546875" style="1" bestFit="1" customWidth="1"/>
    <col min="2046" max="2046" width="15.7109375" style="1" customWidth="1"/>
    <col min="2047" max="2051" width="8" style="1" customWidth="1"/>
    <col min="2052" max="2052" width="9.7109375" style="1" customWidth="1"/>
    <col min="2053" max="2299" width="9" style="1"/>
    <col min="2300" max="2300" width="78.140625" style="1" customWidth="1"/>
    <col min="2301" max="2301" width="18.85546875" style="1" bestFit="1" customWidth="1"/>
    <col min="2302" max="2302" width="15.7109375" style="1" customWidth="1"/>
    <col min="2303" max="2307" width="8" style="1" customWidth="1"/>
    <col min="2308" max="2308" width="9.7109375" style="1" customWidth="1"/>
    <col min="2309" max="2555" width="9" style="1"/>
    <col min="2556" max="2556" width="78.140625" style="1" customWidth="1"/>
    <col min="2557" max="2557" width="18.85546875" style="1" bestFit="1" customWidth="1"/>
    <col min="2558" max="2558" width="15.7109375" style="1" customWidth="1"/>
    <col min="2559" max="2563" width="8" style="1" customWidth="1"/>
    <col min="2564" max="2564" width="9.7109375" style="1" customWidth="1"/>
    <col min="2565" max="2811" width="9" style="1"/>
    <col min="2812" max="2812" width="78.140625" style="1" customWidth="1"/>
    <col min="2813" max="2813" width="18.85546875" style="1" bestFit="1" customWidth="1"/>
    <col min="2814" max="2814" width="15.7109375" style="1" customWidth="1"/>
    <col min="2815" max="2819" width="8" style="1" customWidth="1"/>
    <col min="2820" max="2820" width="9.7109375" style="1" customWidth="1"/>
    <col min="2821" max="3067" width="9" style="1"/>
    <col min="3068" max="3068" width="78.140625" style="1" customWidth="1"/>
    <col min="3069" max="3069" width="18.85546875" style="1" bestFit="1" customWidth="1"/>
    <col min="3070" max="3070" width="15.7109375" style="1" customWidth="1"/>
    <col min="3071" max="3075" width="8" style="1" customWidth="1"/>
    <col min="3076" max="3076" width="9.7109375" style="1" customWidth="1"/>
    <col min="3077" max="3323" width="9" style="1"/>
    <col min="3324" max="3324" width="78.140625" style="1" customWidth="1"/>
    <col min="3325" max="3325" width="18.85546875" style="1" bestFit="1" customWidth="1"/>
    <col min="3326" max="3326" width="15.7109375" style="1" customWidth="1"/>
    <col min="3327" max="3331" width="8" style="1" customWidth="1"/>
    <col min="3332" max="3332" width="9.7109375" style="1" customWidth="1"/>
    <col min="3333" max="3579" width="9" style="1"/>
    <col min="3580" max="3580" width="78.140625" style="1" customWidth="1"/>
    <col min="3581" max="3581" width="18.85546875" style="1" bestFit="1" customWidth="1"/>
    <col min="3582" max="3582" width="15.7109375" style="1" customWidth="1"/>
    <col min="3583" max="3587" width="8" style="1" customWidth="1"/>
    <col min="3588" max="3588" width="9.7109375" style="1" customWidth="1"/>
    <col min="3589" max="3835" width="9" style="1"/>
    <col min="3836" max="3836" width="78.140625" style="1" customWidth="1"/>
    <col min="3837" max="3837" width="18.85546875" style="1" bestFit="1" customWidth="1"/>
    <col min="3838" max="3838" width="15.7109375" style="1" customWidth="1"/>
    <col min="3839" max="3843" width="8" style="1" customWidth="1"/>
    <col min="3844" max="3844" width="9.7109375" style="1" customWidth="1"/>
    <col min="3845" max="4091" width="9" style="1"/>
    <col min="4092" max="4092" width="78.140625" style="1" customWidth="1"/>
    <col min="4093" max="4093" width="18.85546875" style="1" bestFit="1" customWidth="1"/>
    <col min="4094" max="4094" width="15.7109375" style="1" customWidth="1"/>
    <col min="4095" max="4099" width="8" style="1" customWidth="1"/>
    <col min="4100" max="4100" width="9.7109375" style="1" customWidth="1"/>
    <col min="4101" max="4347" width="9" style="1"/>
    <col min="4348" max="4348" width="78.140625" style="1" customWidth="1"/>
    <col min="4349" max="4349" width="18.85546875" style="1" bestFit="1" customWidth="1"/>
    <col min="4350" max="4350" width="15.7109375" style="1" customWidth="1"/>
    <col min="4351" max="4355" width="8" style="1" customWidth="1"/>
    <col min="4356" max="4356" width="9.7109375" style="1" customWidth="1"/>
    <col min="4357" max="4603" width="9" style="1"/>
    <col min="4604" max="4604" width="78.140625" style="1" customWidth="1"/>
    <col min="4605" max="4605" width="18.85546875" style="1" bestFit="1" customWidth="1"/>
    <col min="4606" max="4606" width="15.7109375" style="1" customWidth="1"/>
    <col min="4607" max="4611" width="8" style="1" customWidth="1"/>
    <col min="4612" max="4612" width="9.7109375" style="1" customWidth="1"/>
    <col min="4613" max="4859" width="9" style="1"/>
    <col min="4860" max="4860" width="78.140625" style="1" customWidth="1"/>
    <col min="4861" max="4861" width="18.85546875" style="1" bestFit="1" customWidth="1"/>
    <col min="4862" max="4862" width="15.7109375" style="1" customWidth="1"/>
    <col min="4863" max="4867" width="8" style="1" customWidth="1"/>
    <col min="4868" max="4868" width="9.7109375" style="1" customWidth="1"/>
    <col min="4869" max="5115" width="9" style="1"/>
    <col min="5116" max="5116" width="78.140625" style="1" customWidth="1"/>
    <col min="5117" max="5117" width="18.85546875" style="1" bestFit="1" customWidth="1"/>
    <col min="5118" max="5118" width="15.7109375" style="1" customWidth="1"/>
    <col min="5119" max="5123" width="8" style="1" customWidth="1"/>
    <col min="5124" max="5124" width="9.7109375" style="1" customWidth="1"/>
    <col min="5125" max="5371" width="9" style="1"/>
    <col min="5372" max="5372" width="78.140625" style="1" customWidth="1"/>
    <col min="5373" max="5373" width="18.85546875" style="1" bestFit="1" customWidth="1"/>
    <col min="5374" max="5374" width="15.7109375" style="1" customWidth="1"/>
    <col min="5375" max="5379" width="8" style="1" customWidth="1"/>
    <col min="5380" max="5380" width="9.7109375" style="1" customWidth="1"/>
    <col min="5381" max="5627" width="9" style="1"/>
    <col min="5628" max="5628" width="78.140625" style="1" customWidth="1"/>
    <col min="5629" max="5629" width="18.85546875" style="1" bestFit="1" customWidth="1"/>
    <col min="5630" max="5630" width="15.7109375" style="1" customWidth="1"/>
    <col min="5631" max="5635" width="8" style="1" customWidth="1"/>
    <col min="5636" max="5636" width="9.7109375" style="1" customWidth="1"/>
    <col min="5637" max="5883" width="9" style="1"/>
    <col min="5884" max="5884" width="78.140625" style="1" customWidth="1"/>
    <col min="5885" max="5885" width="18.85546875" style="1" bestFit="1" customWidth="1"/>
    <col min="5886" max="5886" width="15.7109375" style="1" customWidth="1"/>
    <col min="5887" max="5891" width="8" style="1" customWidth="1"/>
    <col min="5892" max="5892" width="9.7109375" style="1" customWidth="1"/>
    <col min="5893" max="6139" width="9" style="1"/>
    <col min="6140" max="6140" width="78.140625" style="1" customWidth="1"/>
    <col min="6141" max="6141" width="18.85546875" style="1" bestFit="1" customWidth="1"/>
    <col min="6142" max="6142" width="15.7109375" style="1" customWidth="1"/>
    <col min="6143" max="6147" width="8" style="1" customWidth="1"/>
    <col min="6148" max="6148" width="9.7109375" style="1" customWidth="1"/>
    <col min="6149" max="6395" width="9" style="1"/>
    <col min="6396" max="6396" width="78.140625" style="1" customWidth="1"/>
    <col min="6397" max="6397" width="18.85546875" style="1" bestFit="1" customWidth="1"/>
    <col min="6398" max="6398" width="15.7109375" style="1" customWidth="1"/>
    <col min="6399" max="6403" width="8" style="1" customWidth="1"/>
    <col min="6404" max="6404" width="9.7109375" style="1" customWidth="1"/>
    <col min="6405" max="6651" width="9" style="1"/>
    <col min="6652" max="6652" width="78.140625" style="1" customWidth="1"/>
    <col min="6653" max="6653" width="18.85546875" style="1" bestFit="1" customWidth="1"/>
    <col min="6654" max="6654" width="15.7109375" style="1" customWidth="1"/>
    <col min="6655" max="6659" width="8" style="1" customWidth="1"/>
    <col min="6660" max="6660" width="9.7109375" style="1" customWidth="1"/>
    <col min="6661" max="6907" width="9" style="1"/>
    <col min="6908" max="6908" width="78.140625" style="1" customWidth="1"/>
    <col min="6909" max="6909" width="18.85546875" style="1" bestFit="1" customWidth="1"/>
    <col min="6910" max="6910" width="15.7109375" style="1" customWidth="1"/>
    <col min="6911" max="6915" width="8" style="1" customWidth="1"/>
    <col min="6916" max="6916" width="9.7109375" style="1" customWidth="1"/>
    <col min="6917" max="7163" width="9" style="1"/>
    <col min="7164" max="7164" width="78.140625" style="1" customWidth="1"/>
    <col min="7165" max="7165" width="18.85546875" style="1" bestFit="1" customWidth="1"/>
    <col min="7166" max="7166" width="15.7109375" style="1" customWidth="1"/>
    <col min="7167" max="7171" width="8" style="1" customWidth="1"/>
    <col min="7172" max="7172" width="9.7109375" style="1" customWidth="1"/>
    <col min="7173" max="7419" width="9" style="1"/>
    <col min="7420" max="7420" width="78.140625" style="1" customWidth="1"/>
    <col min="7421" max="7421" width="18.85546875" style="1" bestFit="1" customWidth="1"/>
    <col min="7422" max="7422" width="15.7109375" style="1" customWidth="1"/>
    <col min="7423" max="7427" width="8" style="1" customWidth="1"/>
    <col min="7428" max="7428" width="9.7109375" style="1" customWidth="1"/>
    <col min="7429" max="7675" width="9" style="1"/>
    <col min="7676" max="7676" width="78.140625" style="1" customWidth="1"/>
    <col min="7677" max="7677" width="18.85546875" style="1" bestFit="1" customWidth="1"/>
    <col min="7678" max="7678" width="15.7109375" style="1" customWidth="1"/>
    <col min="7679" max="7683" width="8" style="1" customWidth="1"/>
    <col min="7684" max="7684" width="9.7109375" style="1" customWidth="1"/>
    <col min="7685" max="7931" width="9" style="1"/>
    <col min="7932" max="7932" width="78.140625" style="1" customWidth="1"/>
    <col min="7933" max="7933" width="18.85546875" style="1" bestFit="1" customWidth="1"/>
    <col min="7934" max="7934" width="15.7109375" style="1" customWidth="1"/>
    <col min="7935" max="7939" width="8" style="1" customWidth="1"/>
    <col min="7940" max="7940" width="9.7109375" style="1" customWidth="1"/>
    <col min="7941" max="8187" width="9" style="1"/>
    <col min="8188" max="8188" width="78.140625" style="1" customWidth="1"/>
    <col min="8189" max="8189" width="18.85546875" style="1" bestFit="1" customWidth="1"/>
    <col min="8190" max="8190" width="15.7109375" style="1" customWidth="1"/>
    <col min="8191" max="8195" width="8" style="1" customWidth="1"/>
    <col min="8196" max="8196" width="9.7109375" style="1" customWidth="1"/>
    <col min="8197" max="8443" width="9" style="1"/>
    <col min="8444" max="8444" width="78.140625" style="1" customWidth="1"/>
    <col min="8445" max="8445" width="18.85546875" style="1" bestFit="1" customWidth="1"/>
    <col min="8446" max="8446" width="15.7109375" style="1" customWidth="1"/>
    <col min="8447" max="8451" width="8" style="1" customWidth="1"/>
    <col min="8452" max="8452" width="9.7109375" style="1" customWidth="1"/>
    <col min="8453" max="8699" width="9" style="1"/>
    <col min="8700" max="8700" width="78.140625" style="1" customWidth="1"/>
    <col min="8701" max="8701" width="18.85546875" style="1" bestFit="1" customWidth="1"/>
    <col min="8702" max="8702" width="15.7109375" style="1" customWidth="1"/>
    <col min="8703" max="8707" width="8" style="1" customWidth="1"/>
    <col min="8708" max="8708" width="9.7109375" style="1" customWidth="1"/>
    <col min="8709" max="8955" width="9" style="1"/>
    <col min="8956" max="8956" width="78.140625" style="1" customWidth="1"/>
    <col min="8957" max="8957" width="18.85546875" style="1" bestFit="1" customWidth="1"/>
    <col min="8958" max="8958" width="15.7109375" style="1" customWidth="1"/>
    <col min="8959" max="8963" width="8" style="1" customWidth="1"/>
    <col min="8964" max="8964" width="9.7109375" style="1" customWidth="1"/>
    <col min="8965" max="9211" width="9" style="1"/>
    <col min="9212" max="9212" width="78.140625" style="1" customWidth="1"/>
    <col min="9213" max="9213" width="18.85546875" style="1" bestFit="1" customWidth="1"/>
    <col min="9214" max="9214" width="15.7109375" style="1" customWidth="1"/>
    <col min="9215" max="9219" width="8" style="1" customWidth="1"/>
    <col min="9220" max="9220" width="9.7109375" style="1" customWidth="1"/>
    <col min="9221" max="9467" width="9" style="1"/>
    <col min="9468" max="9468" width="78.140625" style="1" customWidth="1"/>
    <col min="9469" max="9469" width="18.85546875" style="1" bestFit="1" customWidth="1"/>
    <col min="9470" max="9470" width="15.7109375" style="1" customWidth="1"/>
    <col min="9471" max="9475" width="8" style="1" customWidth="1"/>
    <col min="9476" max="9476" width="9.7109375" style="1" customWidth="1"/>
    <col min="9477" max="9723" width="9" style="1"/>
    <col min="9724" max="9724" width="78.140625" style="1" customWidth="1"/>
    <col min="9725" max="9725" width="18.85546875" style="1" bestFit="1" customWidth="1"/>
    <col min="9726" max="9726" width="15.7109375" style="1" customWidth="1"/>
    <col min="9727" max="9731" width="8" style="1" customWidth="1"/>
    <col min="9732" max="9732" width="9.7109375" style="1" customWidth="1"/>
    <col min="9733" max="9979" width="9" style="1"/>
    <col min="9980" max="9980" width="78.140625" style="1" customWidth="1"/>
    <col min="9981" max="9981" width="18.85546875" style="1" bestFit="1" customWidth="1"/>
    <col min="9982" max="9982" width="15.7109375" style="1" customWidth="1"/>
    <col min="9983" max="9987" width="8" style="1" customWidth="1"/>
    <col min="9988" max="9988" width="9.7109375" style="1" customWidth="1"/>
    <col min="9989" max="10235" width="9" style="1"/>
    <col min="10236" max="10236" width="78.140625" style="1" customWidth="1"/>
    <col min="10237" max="10237" width="18.85546875" style="1" bestFit="1" customWidth="1"/>
    <col min="10238" max="10238" width="15.7109375" style="1" customWidth="1"/>
    <col min="10239" max="10243" width="8" style="1" customWidth="1"/>
    <col min="10244" max="10244" width="9.7109375" style="1" customWidth="1"/>
    <col min="10245" max="10491" width="9" style="1"/>
    <col min="10492" max="10492" width="78.140625" style="1" customWidth="1"/>
    <col min="10493" max="10493" width="18.85546875" style="1" bestFit="1" customWidth="1"/>
    <col min="10494" max="10494" width="15.7109375" style="1" customWidth="1"/>
    <col min="10495" max="10499" width="8" style="1" customWidth="1"/>
    <col min="10500" max="10500" width="9.7109375" style="1" customWidth="1"/>
    <col min="10501" max="10747" width="9" style="1"/>
    <col min="10748" max="10748" width="78.140625" style="1" customWidth="1"/>
    <col min="10749" max="10749" width="18.85546875" style="1" bestFit="1" customWidth="1"/>
    <col min="10750" max="10750" width="15.7109375" style="1" customWidth="1"/>
    <col min="10751" max="10755" width="8" style="1" customWidth="1"/>
    <col min="10756" max="10756" width="9.7109375" style="1" customWidth="1"/>
    <col min="10757" max="11003" width="9" style="1"/>
    <col min="11004" max="11004" width="78.140625" style="1" customWidth="1"/>
    <col min="11005" max="11005" width="18.85546875" style="1" bestFit="1" customWidth="1"/>
    <col min="11006" max="11006" width="15.7109375" style="1" customWidth="1"/>
    <col min="11007" max="11011" width="8" style="1" customWidth="1"/>
    <col min="11012" max="11012" width="9.7109375" style="1" customWidth="1"/>
    <col min="11013" max="11259" width="9" style="1"/>
    <col min="11260" max="11260" width="78.140625" style="1" customWidth="1"/>
    <col min="11261" max="11261" width="18.85546875" style="1" bestFit="1" customWidth="1"/>
    <col min="11262" max="11262" width="15.7109375" style="1" customWidth="1"/>
    <col min="11263" max="11267" width="8" style="1" customWidth="1"/>
    <col min="11268" max="11268" width="9.7109375" style="1" customWidth="1"/>
    <col min="11269" max="11515" width="9" style="1"/>
    <col min="11516" max="11516" width="78.140625" style="1" customWidth="1"/>
    <col min="11517" max="11517" width="18.85546875" style="1" bestFit="1" customWidth="1"/>
    <col min="11518" max="11518" width="15.7109375" style="1" customWidth="1"/>
    <col min="11519" max="11523" width="8" style="1" customWidth="1"/>
    <col min="11524" max="11524" width="9.7109375" style="1" customWidth="1"/>
    <col min="11525" max="11771" width="9" style="1"/>
    <col min="11772" max="11772" width="78.140625" style="1" customWidth="1"/>
    <col min="11773" max="11773" width="18.85546875" style="1" bestFit="1" customWidth="1"/>
    <col min="11774" max="11774" width="15.7109375" style="1" customWidth="1"/>
    <col min="11775" max="11779" width="8" style="1" customWidth="1"/>
    <col min="11780" max="11780" width="9.7109375" style="1" customWidth="1"/>
    <col min="11781" max="12027" width="9" style="1"/>
    <col min="12028" max="12028" width="78.140625" style="1" customWidth="1"/>
    <col min="12029" max="12029" width="18.85546875" style="1" bestFit="1" customWidth="1"/>
    <col min="12030" max="12030" width="15.7109375" style="1" customWidth="1"/>
    <col min="12031" max="12035" width="8" style="1" customWidth="1"/>
    <col min="12036" max="12036" width="9.7109375" style="1" customWidth="1"/>
    <col min="12037" max="12283" width="9" style="1"/>
    <col min="12284" max="12284" width="78.140625" style="1" customWidth="1"/>
    <col min="12285" max="12285" width="18.85546875" style="1" bestFit="1" customWidth="1"/>
    <col min="12286" max="12286" width="15.7109375" style="1" customWidth="1"/>
    <col min="12287" max="12291" width="8" style="1" customWidth="1"/>
    <col min="12292" max="12292" width="9.7109375" style="1" customWidth="1"/>
    <col min="12293" max="12539" width="9" style="1"/>
    <col min="12540" max="12540" width="78.140625" style="1" customWidth="1"/>
    <col min="12541" max="12541" width="18.85546875" style="1" bestFit="1" customWidth="1"/>
    <col min="12542" max="12542" width="15.7109375" style="1" customWidth="1"/>
    <col min="12543" max="12547" width="8" style="1" customWidth="1"/>
    <col min="12548" max="12548" width="9.7109375" style="1" customWidth="1"/>
    <col min="12549" max="12795" width="9" style="1"/>
    <col min="12796" max="12796" width="78.140625" style="1" customWidth="1"/>
    <col min="12797" max="12797" width="18.85546875" style="1" bestFit="1" customWidth="1"/>
    <col min="12798" max="12798" width="15.7109375" style="1" customWidth="1"/>
    <col min="12799" max="12803" width="8" style="1" customWidth="1"/>
    <col min="12804" max="12804" width="9.7109375" style="1" customWidth="1"/>
    <col min="12805" max="13051" width="9" style="1"/>
    <col min="13052" max="13052" width="78.140625" style="1" customWidth="1"/>
    <col min="13053" max="13053" width="18.85546875" style="1" bestFit="1" customWidth="1"/>
    <col min="13054" max="13054" width="15.7109375" style="1" customWidth="1"/>
    <col min="13055" max="13059" width="8" style="1" customWidth="1"/>
    <col min="13060" max="13060" width="9.7109375" style="1" customWidth="1"/>
    <col min="13061" max="13307" width="9" style="1"/>
    <col min="13308" max="13308" width="78.140625" style="1" customWidth="1"/>
    <col min="13309" max="13309" width="18.85546875" style="1" bestFit="1" customWidth="1"/>
    <col min="13310" max="13310" width="15.7109375" style="1" customWidth="1"/>
    <col min="13311" max="13315" width="8" style="1" customWidth="1"/>
    <col min="13316" max="13316" width="9.7109375" style="1" customWidth="1"/>
    <col min="13317" max="13563" width="9" style="1"/>
    <col min="13564" max="13564" width="78.140625" style="1" customWidth="1"/>
    <col min="13565" max="13565" width="18.85546875" style="1" bestFit="1" customWidth="1"/>
    <col min="13566" max="13566" width="15.7109375" style="1" customWidth="1"/>
    <col min="13567" max="13571" width="8" style="1" customWidth="1"/>
    <col min="13572" max="13572" width="9.7109375" style="1" customWidth="1"/>
    <col min="13573" max="13819" width="9" style="1"/>
    <col min="13820" max="13820" width="78.140625" style="1" customWidth="1"/>
    <col min="13821" max="13821" width="18.85546875" style="1" bestFit="1" customWidth="1"/>
    <col min="13822" max="13822" width="15.7109375" style="1" customWidth="1"/>
    <col min="13823" max="13827" width="8" style="1" customWidth="1"/>
    <col min="13828" max="13828" width="9.7109375" style="1" customWidth="1"/>
    <col min="13829" max="14075" width="9" style="1"/>
    <col min="14076" max="14076" width="78.140625" style="1" customWidth="1"/>
    <col min="14077" max="14077" width="18.85546875" style="1" bestFit="1" customWidth="1"/>
    <col min="14078" max="14078" width="15.7109375" style="1" customWidth="1"/>
    <col min="14079" max="14083" width="8" style="1" customWidth="1"/>
    <col min="14084" max="14084" width="9.7109375" style="1" customWidth="1"/>
    <col min="14085" max="14331" width="9" style="1"/>
    <col min="14332" max="14332" width="78.140625" style="1" customWidth="1"/>
    <col min="14333" max="14333" width="18.85546875" style="1" bestFit="1" customWidth="1"/>
    <col min="14334" max="14334" width="15.7109375" style="1" customWidth="1"/>
    <col min="14335" max="14339" width="8" style="1" customWidth="1"/>
    <col min="14340" max="14340" width="9.7109375" style="1" customWidth="1"/>
    <col min="14341" max="14587" width="9" style="1"/>
    <col min="14588" max="14588" width="78.140625" style="1" customWidth="1"/>
    <col min="14589" max="14589" width="18.85546875" style="1" bestFit="1" customWidth="1"/>
    <col min="14590" max="14590" width="15.7109375" style="1" customWidth="1"/>
    <col min="14591" max="14595" width="8" style="1" customWidth="1"/>
    <col min="14596" max="14596" width="9.7109375" style="1" customWidth="1"/>
    <col min="14597" max="14843" width="9" style="1"/>
    <col min="14844" max="14844" width="78.140625" style="1" customWidth="1"/>
    <col min="14845" max="14845" width="18.85546875" style="1" bestFit="1" customWidth="1"/>
    <col min="14846" max="14846" width="15.7109375" style="1" customWidth="1"/>
    <col min="14847" max="14851" width="8" style="1" customWidth="1"/>
    <col min="14852" max="14852" width="9.7109375" style="1" customWidth="1"/>
    <col min="14853" max="15099" width="9" style="1"/>
    <col min="15100" max="15100" width="78.140625" style="1" customWidth="1"/>
    <col min="15101" max="15101" width="18.85546875" style="1" bestFit="1" customWidth="1"/>
    <col min="15102" max="15102" width="15.7109375" style="1" customWidth="1"/>
    <col min="15103" max="15107" width="8" style="1" customWidth="1"/>
    <col min="15108" max="15108" width="9.7109375" style="1" customWidth="1"/>
    <col min="15109" max="15355" width="9" style="1"/>
    <col min="15356" max="15356" width="78.140625" style="1" customWidth="1"/>
    <col min="15357" max="15357" width="18.85546875" style="1" bestFit="1" customWidth="1"/>
    <col min="15358" max="15358" width="15.7109375" style="1" customWidth="1"/>
    <col min="15359" max="15363" width="8" style="1" customWidth="1"/>
    <col min="15364" max="15364" width="9.7109375" style="1" customWidth="1"/>
    <col min="15365" max="15611" width="9" style="1"/>
    <col min="15612" max="15612" width="78.140625" style="1" customWidth="1"/>
    <col min="15613" max="15613" width="18.85546875" style="1" bestFit="1" customWidth="1"/>
    <col min="15614" max="15614" width="15.7109375" style="1" customWidth="1"/>
    <col min="15615" max="15619" width="8" style="1" customWidth="1"/>
    <col min="15620" max="15620" width="9.7109375" style="1" customWidth="1"/>
    <col min="15621" max="15867" width="9" style="1"/>
    <col min="15868" max="15868" width="78.140625" style="1" customWidth="1"/>
    <col min="15869" max="15869" width="18.85546875" style="1" bestFit="1" customWidth="1"/>
    <col min="15870" max="15870" width="15.7109375" style="1" customWidth="1"/>
    <col min="15871" max="15875" width="8" style="1" customWidth="1"/>
    <col min="15876" max="15876" width="9.7109375" style="1" customWidth="1"/>
    <col min="15877" max="16123" width="9" style="1"/>
    <col min="16124" max="16124" width="78.140625" style="1" customWidth="1"/>
    <col min="16125" max="16125" width="18.85546875" style="1" bestFit="1" customWidth="1"/>
    <col min="16126" max="16126" width="15.7109375" style="1" customWidth="1"/>
    <col min="16127" max="16131" width="8" style="1" customWidth="1"/>
    <col min="16132" max="16132" width="9.7109375" style="1" customWidth="1"/>
    <col min="16133" max="16384" width="9" style="1"/>
  </cols>
  <sheetData>
    <row r="1" spans="1:5" s="18" customFormat="1" ht="74.25" customHeight="1" x14ac:dyDescent="0.25">
      <c r="A1" s="93"/>
      <c r="B1" s="94"/>
      <c r="C1" s="94"/>
      <c r="D1" s="94"/>
      <c r="E1" s="94"/>
    </row>
    <row r="2" spans="1:5" s="18" customFormat="1" ht="27.75" x14ac:dyDescent="0.25">
      <c r="A2" s="93" t="s">
        <v>52</v>
      </c>
      <c r="B2" s="94"/>
      <c r="C2" s="94"/>
      <c r="D2" s="94"/>
      <c r="E2" s="94"/>
    </row>
    <row r="3" spans="1:5" s="18" customFormat="1" ht="27.75" x14ac:dyDescent="0.25">
      <c r="A3" s="93" t="s">
        <v>85</v>
      </c>
      <c r="B3" s="94"/>
      <c r="C3" s="94"/>
      <c r="D3" s="94"/>
      <c r="E3" s="94"/>
    </row>
    <row r="4" spans="1:5" s="18" customFormat="1" ht="27.75" x14ac:dyDescent="0.25">
      <c r="A4" s="100" t="s">
        <v>58</v>
      </c>
      <c r="B4" s="101"/>
      <c r="C4" s="101"/>
      <c r="D4" s="101"/>
      <c r="E4" s="101"/>
    </row>
    <row r="5" spans="1:5" s="18" customFormat="1" x14ac:dyDescent="0.25">
      <c r="A5" s="92" t="s">
        <v>59</v>
      </c>
      <c r="B5" s="91"/>
      <c r="C5" s="91"/>
      <c r="D5" s="91"/>
      <c r="E5" s="91"/>
    </row>
    <row r="6" spans="1:5" s="18" customFormat="1" x14ac:dyDescent="0.25">
      <c r="A6" s="102" t="s">
        <v>86</v>
      </c>
      <c r="B6" s="102"/>
      <c r="C6" s="102"/>
      <c r="D6" s="102"/>
      <c r="E6" s="102"/>
    </row>
    <row r="7" spans="1:5" s="18" customFormat="1" ht="27.75" x14ac:dyDescent="0.25">
      <c r="A7" s="100" t="s">
        <v>92</v>
      </c>
      <c r="B7" s="101"/>
      <c r="C7" s="101"/>
      <c r="D7" s="101"/>
      <c r="E7" s="101"/>
    </row>
    <row r="8" spans="1:5" s="18" customFormat="1" ht="27.75" x14ac:dyDescent="0.25">
      <c r="A8" s="100" t="s">
        <v>84</v>
      </c>
      <c r="B8" s="101"/>
      <c r="C8" s="101"/>
      <c r="D8" s="101"/>
      <c r="E8" s="101"/>
    </row>
    <row r="9" spans="1:5" s="17" customFormat="1" ht="24.95" customHeight="1" x14ac:dyDescent="0.25">
      <c r="A9" s="45" t="s">
        <v>53</v>
      </c>
    </row>
    <row r="10" spans="1:5" s="19" customFormat="1" ht="24.95" customHeight="1" x14ac:dyDescent="0.25">
      <c r="A10" s="19" t="s">
        <v>54</v>
      </c>
    </row>
    <row r="11" spans="1:5" s="19" customFormat="1" ht="24.95" customHeight="1" x14ac:dyDescent="0.25">
      <c r="A11" s="19" t="s">
        <v>55</v>
      </c>
    </row>
    <row r="12" spans="1:5" s="19" customFormat="1" ht="24.95" customHeight="1" x14ac:dyDescent="0.25">
      <c r="A12" s="19" t="s">
        <v>56</v>
      </c>
    </row>
    <row r="13" spans="1:5" s="19" customFormat="1" ht="34.5" customHeight="1" x14ac:dyDescent="0.25">
      <c r="A13" s="45" t="s">
        <v>57</v>
      </c>
    </row>
    <row r="14" spans="1:5" s="6" customFormat="1" ht="44.25" customHeight="1" x14ac:dyDescent="0.25">
      <c r="A14" s="2" t="s">
        <v>8</v>
      </c>
      <c r="B14" s="3" t="s">
        <v>0</v>
      </c>
      <c r="C14" s="4" t="s">
        <v>9</v>
      </c>
      <c r="D14" s="4" t="s">
        <v>6</v>
      </c>
      <c r="E14" s="5" t="s">
        <v>7</v>
      </c>
    </row>
    <row r="15" spans="1:5" s="18" customFormat="1" ht="27.75" customHeight="1" x14ac:dyDescent="0.25">
      <c r="A15" s="69" t="s">
        <v>31</v>
      </c>
      <c r="B15" s="70"/>
      <c r="C15" s="71"/>
      <c r="D15" s="71"/>
      <c r="E15" s="72"/>
    </row>
    <row r="16" spans="1:5" s="18" customFormat="1" x14ac:dyDescent="0.25">
      <c r="A16" s="73">
        <v>1</v>
      </c>
      <c r="B16" s="74" t="s">
        <v>1</v>
      </c>
      <c r="C16" s="75"/>
      <c r="D16" s="76"/>
      <c r="E16" s="76">
        <f>C16*D16</f>
        <v>0</v>
      </c>
    </row>
    <row r="17" spans="1:5" s="18" customFormat="1" x14ac:dyDescent="0.25">
      <c r="A17" s="77"/>
      <c r="B17" s="74" t="s">
        <v>2</v>
      </c>
      <c r="C17" s="76"/>
      <c r="D17" s="76"/>
      <c r="E17" s="76">
        <f t="shared" ref="E17:E25" si="0">C17*D17</f>
        <v>0</v>
      </c>
    </row>
    <row r="18" spans="1:5" s="18" customFormat="1" x14ac:dyDescent="0.25">
      <c r="A18" s="78"/>
      <c r="B18" s="74" t="s">
        <v>3</v>
      </c>
      <c r="C18" s="76"/>
      <c r="D18" s="76"/>
      <c r="E18" s="76">
        <f t="shared" si="0"/>
        <v>0</v>
      </c>
    </row>
    <row r="19" spans="1:5" s="18" customFormat="1" x14ac:dyDescent="0.25">
      <c r="A19" s="79"/>
      <c r="B19" s="74" t="s">
        <v>4</v>
      </c>
      <c r="C19" s="76"/>
      <c r="D19" s="76"/>
      <c r="E19" s="76">
        <f t="shared" si="0"/>
        <v>0</v>
      </c>
    </row>
    <row r="20" spans="1:5" s="18" customFormat="1" x14ac:dyDescent="0.25">
      <c r="A20" s="80"/>
      <c r="B20" s="74" t="s">
        <v>5</v>
      </c>
      <c r="C20" s="76"/>
      <c r="D20" s="76"/>
      <c r="E20" s="76">
        <f t="shared" si="0"/>
        <v>0</v>
      </c>
    </row>
    <row r="21" spans="1:5" s="18" customFormat="1" x14ac:dyDescent="0.25">
      <c r="A21" s="73">
        <v>2</v>
      </c>
      <c r="B21" s="74" t="s">
        <v>1</v>
      </c>
      <c r="C21" s="76"/>
      <c r="D21" s="76"/>
      <c r="E21" s="76">
        <f t="shared" si="0"/>
        <v>0</v>
      </c>
    </row>
    <row r="22" spans="1:5" s="18" customFormat="1" x14ac:dyDescent="0.25">
      <c r="A22" s="77"/>
      <c r="B22" s="74" t="s">
        <v>2</v>
      </c>
      <c r="C22" s="76"/>
      <c r="D22" s="76"/>
      <c r="E22" s="76">
        <f t="shared" si="0"/>
        <v>0</v>
      </c>
    </row>
    <row r="23" spans="1:5" s="18" customFormat="1" x14ac:dyDescent="0.25">
      <c r="A23" s="78"/>
      <c r="B23" s="74" t="s">
        <v>3</v>
      </c>
      <c r="C23" s="76"/>
      <c r="D23" s="76"/>
      <c r="E23" s="76">
        <f t="shared" si="0"/>
        <v>0</v>
      </c>
    </row>
    <row r="24" spans="1:5" s="18" customFormat="1" x14ac:dyDescent="0.25">
      <c r="A24" s="79"/>
      <c r="B24" s="74" t="s">
        <v>4</v>
      </c>
      <c r="C24" s="76"/>
      <c r="D24" s="76"/>
      <c r="E24" s="76">
        <f t="shared" si="0"/>
        <v>0</v>
      </c>
    </row>
    <row r="25" spans="1:5" s="18" customFormat="1" x14ac:dyDescent="0.25">
      <c r="A25" s="77"/>
      <c r="B25" s="81" t="s">
        <v>5</v>
      </c>
      <c r="C25" s="82"/>
      <c r="D25" s="76"/>
      <c r="E25" s="76">
        <f t="shared" si="0"/>
        <v>0</v>
      </c>
    </row>
    <row r="26" spans="1:5" s="18" customFormat="1" ht="28.5" customHeight="1" x14ac:dyDescent="0.25">
      <c r="A26" s="68" t="s">
        <v>83</v>
      </c>
      <c r="B26" s="70"/>
      <c r="C26" s="83"/>
      <c r="D26" s="84"/>
      <c r="E26" s="85"/>
    </row>
    <row r="27" spans="1:5" s="18" customFormat="1" x14ac:dyDescent="0.25">
      <c r="A27" s="86" t="s">
        <v>28</v>
      </c>
      <c r="B27" s="74" t="s">
        <v>1</v>
      </c>
      <c r="C27" s="76"/>
      <c r="D27" s="76"/>
      <c r="E27" s="76">
        <f>C27*D27</f>
        <v>0</v>
      </c>
    </row>
    <row r="28" spans="1:5" s="18" customFormat="1" x14ac:dyDescent="0.25">
      <c r="A28" s="77"/>
      <c r="B28" s="74" t="s">
        <v>2</v>
      </c>
      <c r="C28" s="76"/>
      <c r="D28" s="76"/>
      <c r="E28" s="76">
        <f t="shared" ref="E28:E41" si="1">C28*D28</f>
        <v>0</v>
      </c>
    </row>
    <row r="29" spans="1:5" s="18" customFormat="1" x14ac:dyDescent="0.25">
      <c r="A29" s="77"/>
      <c r="B29" s="74" t="s">
        <v>3</v>
      </c>
      <c r="C29" s="76"/>
      <c r="D29" s="76"/>
      <c r="E29" s="76">
        <f t="shared" si="1"/>
        <v>0</v>
      </c>
    </row>
    <row r="30" spans="1:5" s="18" customFormat="1" x14ac:dyDescent="0.25">
      <c r="A30" s="77"/>
      <c r="B30" s="74" t="s">
        <v>4</v>
      </c>
      <c r="C30" s="76"/>
      <c r="D30" s="76"/>
      <c r="E30" s="76">
        <f t="shared" si="1"/>
        <v>0</v>
      </c>
    </row>
    <row r="31" spans="1:5" s="18" customFormat="1" x14ac:dyDescent="0.25">
      <c r="A31" s="80"/>
      <c r="B31" s="74" t="s">
        <v>5</v>
      </c>
      <c r="C31" s="76"/>
      <c r="D31" s="76"/>
      <c r="E31" s="76">
        <f t="shared" si="1"/>
        <v>0</v>
      </c>
    </row>
    <row r="32" spans="1:5" s="18" customFormat="1" x14ac:dyDescent="0.25">
      <c r="A32" s="86" t="s">
        <v>29</v>
      </c>
      <c r="B32" s="74" t="s">
        <v>1</v>
      </c>
      <c r="C32" s="76"/>
      <c r="D32" s="76"/>
      <c r="E32" s="76">
        <f t="shared" si="1"/>
        <v>0</v>
      </c>
    </row>
    <row r="33" spans="1:5" s="18" customFormat="1" x14ac:dyDescent="0.25">
      <c r="A33" s="77"/>
      <c r="B33" s="74" t="s">
        <v>2</v>
      </c>
      <c r="C33" s="76"/>
      <c r="D33" s="76"/>
      <c r="E33" s="76">
        <f t="shared" si="1"/>
        <v>0</v>
      </c>
    </row>
    <row r="34" spans="1:5" s="18" customFormat="1" x14ac:dyDescent="0.25">
      <c r="A34" s="77"/>
      <c r="B34" s="74" t="s">
        <v>3</v>
      </c>
      <c r="C34" s="76"/>
      <c r="D34" s="76"/>
      <c r="E34" s="76">
        <f t="shared" si="1"/>
        <v>0</v>
      </c>
    </row>
    <row r="35" spans="1:5" s="18" customFormat="1" x14ac:dyDescent="0.25">
      <c r="A35" s="77"/>
      <c r="B35" s="74" t="s">
        <v>4</v>
      </c>
      <c r="C35" s="76"/>
      <c r="D35" s="76"/>
      <c r="E35" s="76">
        <f t="shared" si="1"/>
        <v>0</v>
      </c>
    </row>
    <row r="36" spans="1:5" s="18" customFormat="1" x14ac:dyDescent="0.25">
      <c r="A36" s="80"/>
      <c r="B36" s="74" t="s">
        <v>5</v>
      </c>
      <c r="C36" s="76"/>
      <c r="D36" s="76"/>
      <c r="E36" s="76">
        <f t="shared" si="1"/>
        <v>0</v>
      </c>
    </row>
    <row r="37" spans="1:5" s="18" customFormat="1" x14ac:dyDescent="0.25">
      <c r="A37" s="86" t="s">
        <v>30</v>
      </c>
      <c r="B37" s="74" t="s">
        <v>1</v>
      </c>
      <c r="C37" s="76"/>
      <c r="D37" s="76"/>
      <c r="E37" s="76">
        <f t="shared" si="1"/>
        <v>0</v>
      </c>
    </row>
    <row r="38" spans="1:5" s="18" customFormat="1" x14ac:dyDescent="0.25">
      <c r="A38" s="77"/>
      <c r="B38" s="74" t="s">
        <v>2</v>
      </c>
      <c r="C38" s="76"/>
      <c r="D38" s="76"/>
      <c r="E38" s="76">
        <f t="shared" si="1"/>
        <v>0</v>
      </c>
    </row>
    <row r="39" spans="1:5" s="18" customFormat="1" x14ac:dyDescent="0.25">
      <c r="A39" s="77"/>
      <c r="B39" s="74" t="s">
        <v>3</v>
      </c>
      <c r="C39" s="76"/>
      <c r="D39" s="76"/>
      <c r="E39" s="76">
        <f t="shared" si="1"/>
        <v>0</v>
      </c>
    </row>
    <row r="40" spans="1:5" s="18" customFormat="1" x14ac:dyDescent="0.25">
      <c r="A40" s="77"/>
      <c r="B40" s="74" t="s">
        <v>4</v>
      </c>
      <c r="C40" s="76"/>
      <c r="D40" s="76"/>
      <c r="E40" s="76">
        <f t="shared" si="1"/>
        <v>0</v>
      </c>
    </row>
    <row r="41" spans="1:5" s="18" customFormat="1" ht="24.75" thickBot="1" x14ac:dyDescent="0.3">
      <c r="A41" s="80"/>
      <c r="B41" s="74" t="s">
        <v>5</v>
      </c>
      <c r="C41" s="76"/>
      <c r="D41" s="76"/>
      <c r="E41" s="76">
        <f t="shared" si="1"/>
        <v>0</v>
      </c>
    </row>
    <row r="42" spans="1:5" s="18" customFormat="1" ht="31.5" customHeight="1" thickTop="1" thickBot="1" x14ac:dyDescent="0.3">
      <c r="A42" s="96" t="s">
        <v>10</v>
      </c>
      <c r="B42" s="97"/>
      <c r="C42" s="66">
        <f>SUM(C16:C41)</f>
        <v>0</v>
      </c>
      <c r="D42" s="7"/>
      <c r="E42" s="66">
        <f>SUM(E16:E41)</f>
        <v>0</v>
      </c>
    </row>
    <row r="43" spans="1:5" s="18" customFormat="1" ht="26.25" customHeight="1" thickBot="1" x14ac:dyDescent="0.3">
      <c r="A43" s="98" t="s">
        <v>11</v>
      </c>
      <c r="B43" s="99"/>
      <c r="C43" s="99"/>
      <c r="D43" s="8"/>
      <c r="E43" s="67">
        <f>(E42/10)</f>
        <v>0</v>
      </c>
    </row>
    <row r="44" spans="1:5" x14ac:dyDescent="0.25">
      <c r="A44" s="95"/>
      <c r="B44" s="95"/>
      <c r="C44" s="95"/>
      <c r="D44" s="95"/>
      <c r="E44" s="95"/>
    </row>
  </sheetData>
  <mergeCells count="10">
    <mergeCell ref="A1:E1"/>
    <mergeCell ref="A2:E2"/>
    <mergeCell ref="A44:E44"/>
    <mergeCell ref="A42:B42"/>
    <mergeCell ref="A43:C43"/>
    <mergeCell ref="A3:E3"/>
    <mergeCell ref="A8:E8"/>
    <mergeCell ref="A4:E4"/>
    <mergeCell ref="A7:E7"/>
    <mergeCell ref="A6:E6"/>
  </mergeCells>
  <dataValidations count="1">
    <dataValidation type="list" allowBlank="1" showInputMessage="1" showErrorMessage="1" sqref="D27:D41 D16:D25">
      <formula1>"0,1,2,3,4,5,6,7,8,9,10"</formula1>
    </dataValidation>
  </dataValidations>
  <pageMargins left="0.11811023622047245" right="0.11811023622047245" top="0.15748031496062992" bottom="0.15748031496062992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8" sqref="E8"/>
    </sheetView>
  </sheetViews>
  <sheetFormatPr defaultColWidth="9" defaultRowHeight="24" x14ac:dyDescent="0.55000000000000004"/>
  <cols>
    <col min="1" max="1" width="9" style="10"/>
    <col min="2" max="2" width="62.85546875" style="10" customWidth="1"/>
    <col min="3" max="7" width="15.140625" style="10" customWidth="1"/>
    <col min="8" max="16384" width="9" style="10"/>
  </cols>
  <sheetData>
    <row r="1" spans="1:7" s="19" customFormat="1" ht="28.5" customHeight="1" x14ac:dyDescent="0.25">
      <c r="A1" s="109" t="s">
        <v>82</v>
      </c>
      <c r="B1" s="109"/>
      <c r="C1" s="109"/>
      <c r="D1" s="109"/>
      <c r="E1" s="109"/>
      <c r="F1" s="109"/>
      <c r="G1" s="109"/>
    </row>
    <row r="2" spans="1:7" x14ac:dyDescent="0.55000000000000004">
      <c r="A2" s="106" t="s">
        <v>80</v>
      </c>
      <c r="B2" s="104" t="s">
        <v>60</v>
      </c>
      <c r="C2" s="105" t="s">
        <v>61</v>
      </c>
      <c r="D2" s="105"/>
      <c r="E2" s="105"/>
      <c r="F2" s="105"/>
      <c r="G2" s="105"/>
    </row>
    <row r="3" spans="1:7" ht="30.75" customHeight="1" x14ac:dyDescent="0.55000000000000004">
      <c r="A3" s="107"/>
      <c r="B3" s="104"/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</row>
    <row r="4" spans="1:7" ht="20.25" customHeight="1" x14ac:dyDescent="0.55000000000000004">
      <c r="A4" s="108"/>
      <c r="B4" s="104"/>
      <c r="C4" s="20" t="s">
        <v>87</v>
      </c>
      <c r="D4" s="20" t="s">
        <v>88</v>
      </c>
      <c r="E4" s="20" t="s">
        <v>89</v>
      </c>
      <c r="F4" s="20" t="s">
        <v>90</v>
      </c>
      <c r="G4" s="20" t="s">
        <v>91</v>
      </c>
    </row>
    <row r="5" spans="1:7" s="48" customFormat="1" ht="69.95" customHeight="1" x14ac:dyDescent="0.55000000000000004">
      <c r="A5" s="87">
        <v>1</v>
      </c>
      <c r="B5" s="88"/>
      <c r="C5" s="89"/>
      <c r="D5" s="90"/>
      <c r="E5" s="90"/>
      <c r="F5" s="90"/>
      <c r="G5" s="90"/>
    </row>
    <row r="6" spans="1:7" s="48" customFormat="1" ht="69.95" customHeight="1" x14ac:dyDescent="0.55000000000000004">
      <c r="A6" s="87">
        <v>2</v>
      </c>
      <c r="B6" s="88"/>
      <c r="C6" s="89"/>
      <c r="D6" s="90"/>
      <c r="E6" s="90"/>
      <c r="F6" s="90"/>
      <c r="G6" s="90"/>
    </row>
    <row r="7" spans="1:7" s="48" customFormat="1" ht="69.95" customHeight="1" x14ac:dyDescent="0.55000000000000004">
      <c r="A7" s="87">
        <v>3</v>
      </c>
      <c r="B7" s="88"/>
      <c r="C7" s="89"/>
      <c r="D7" s="90"/>
      <c r="E7" s="90"/>
      <c r="F7" s="90"/>
      <c r="G7" s="90"/>
    </row>
    <row r="8" spans="1:7" s="48" customFormat="1" ht="69.95" customHeight="1" x14ac:dyDescent="0.55000000000000004">
      <c r="A8" s="87">
        <v>4</v>
      </c>
      <c r="B8" s="88"/>
      <c r="C8" s="89"/>
      <c r="D8" s="90"/>
      <c r="E8" s="90"/>
      <c r="F8" s="90"/>
      <c r="G8" s="90"/>
    </row>
    <row r="9" spans="1:7" s="48" customFormat="1" ht="69.95" customHeight="1" x14ac:dyDescent="0.55000000000000004">
      <c r="A9" s="87">
        <v>5</v>
      </c>
      <c r="B9" s="88"/>
      <c r="C9" s="89"/>
      <c r="D9" s="90"/>
      <c r="E9" s="90"/>
      <c r="F9" s="90"/>
      <c r="G9" s="90"/>
    </row>
    <row r="10" spans="1:7" x14ac:dyDescent="0.55000000000000004">
      <c r="A10" s="47"/>
      <c r="B10" s="47"/>
      <c r="C10" s="47"/>
      <c r="D10" s="47"/>
      <c r="E10" s="47"/>
      <c r="F10" s="47"/>
      <c r="G10" s="47"/>
    </row>
    <row r="11" spans="1:7" s="47" customFormat="1" ht="24.95" customHeight="1" x14ac:dyDescent="0.5">
      <c r="B11" s="103" t="s">
        <v>69</v>
      </c>
      <c r="C11" s="103"/>
      <c r="D11" s="103" t="s">
        <v>73</v>
      </c>
      <c r="E11" s="103"/>
      <c r="F11" s="103"/>
      <c r="G11" s="103"/>
    </row>
    <row r="12" spans="1:7" s="47" customFormat="1" ht="24.95" customHeight="1" x14ac:dyDescent="0.5">
      <c r="B12" s="103" t="s">
        <v>70</v>
      </c>
      <c r="C12" s="103"/>
      <c r="D12" s="46" t="s">
        <v>74</v>
      </c>
      <c r="E12" s="46"/>
      <c r="F12" s="46"/>
      <c r="G12" s="46"/>
    </row>
    <row r="13" spans="1:7" s="47" customFormat="1" ht="24.95" customHeight="1" x14ac:dyDescent="0.5">
      <c r="B13" s="103" t="s">
        <v>71</v>
      </c>
      <c r="C13" s="103"/>
      <c r="D13" s="46" t="s">
        <v>67</v>
      </c>
      <c r="E13" s="46"/>
      <c r="F13" s="46"/>
      <c r="G13" s="46"/>
    </row>
    <row r="14" spans="1:7" s="47" customFormat="1" ht="24.95" customHeight="1" x14ac:dyDescent="0.5">
      <c r="B14" s="46" t="s">
        <v>72</v>
      </c>
      <c r="C14" s="46"/>
      <c r="D14" s="103" t="s">
        <v>68</v>
      </c>
      <c r="E14" s="103"/>
      <c r="F14" s="103"/>
      <c r="G14" s="103"/>
    </row>
    <row r="15" spans="1:7" x14ac:dyDescent="0.55000000000000004">
      <c r="A15" s="47"/>
      <c r="B15" s="47"/>
      <c r="C15" s="47"/>
      <c r="D15" s="47"/>
      <c r="E15" s="47"/>
      <c r="F15" s="47"/>
      <c r="G15" s="47"/>
    </row>
    <row r="16" spans="1:7" x14ac:dyDescent="0.55000000000000004">
      <c r="A16" s="47"/>
      <c r="B16" s="47"/>
      <c r="C16" s="47"/>
      <c r="D16" s="47"/>
      <c r="E16" s="47"/>
      <c r="F16" s="47"/>
      <c r="G16" s="47"/>
    </row>
    <row r="17" spans="1:7" x14ac:dyDescent="0.55000000000000004">
      <c r="A17" s="47"/>
      <c r="B17" s="47"/>
      <c r="C17" s="47"/>
      <c r="D17" s="47"/>
      <c r="E17" s="47"/>
      <c r="F17" s="47"/>
      <c r="G17" s="47"/>
    </row>
    <row r="18" spans="1:7" x14ac:dyDescent="0.55000000000000004">
      <c r="A18" s="47"/>
      <c r="B18" s="47"/>
      <c r="C18" s="47"/>
      <c r="D18" s="47"/>
      <c r="E18" s="47"/>
      <c r="F18" s="47"/>
      <c r="G18" s="47"/>
    </row>
  </sheetData>
  <mergeCells count="9">
    <mergeCell ref="D14:G14"/>
    <mergeCell ref="B2:B4"/>
    <mergeCell ref="C2:G2"/>
    <mergeCell ref="A2:A4"/>
    <mergeCell ref="A1:G1"/>
    <mergeCell ref="B12:C12"/>
    <mergeCell ref="B11:C11"/>
    <mergeCell ref="D11:G11"/>
    <mergeCell ref="B13:C13"/>
  </mergeCells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98" zoomScaleNormal="98" workbookViewId="0">
      <selection activeCell="B28" sqref="B28"/>
    </sheetView>
  </sheetViews>
  <sheetFormatPr defaultColWidth="9" defaultRowHeight="27.75" x14ac:dyDescent="0.65"/>
  <cols>
    <col min="1" max="1" width="5.5703125" style="12" customWidth="1"/>
    <col min="2" max="2" width="114.5703125" style="11" customWidth="1"/>
    <col min="3" max="3" width="11.7109375" style="16" customWidth="1"/>
    <col min="4" max="16384" width="9" style="11"/>
  </cols>
  <sheetData>
    <row r="1" spans="1:3" x14ac:dyDescent="0.65">
      <c r="A1" s="110" t="s">
        <v>76</v>
      </c>
      <c r="B1" s="111"/>
      <c r="C1" s="111"/>
    </row>
    <row r="2" spans="1:3" x14ac:dyDescent="0.65">
      <c r="A2" s="110" t="s">
        <v>75</v>
      </c>
      <c r="B2" s="111"/>
      <c r="C2" s="111"/>
    </row>
    <row r="3" spans="1:3" ht="47.25" customHeight="1" x14ac:dyDescent="0.65">
      <c r="A3" s="50" t="s">
        <v>12</v>
      </c>
      <c r="B3" s="50" t="s">
        <v>16</v>
      </c>
      <c r="C3" s="51" t="s">
        <v>77</v>
      </c>
    </row>
    <row r="4" spans="1:3" x14ac:dyDescent="0.65">
      <c r="A4" s="52">
        <v>1</v>
      </c>
      <c r="B4" s="53" t="s">
        <v>17</v>
      </c>
      <c r="C4" s="54"/>
    </row>
    <row r="5" spans="1:3" x14ac:dyDescent="0.65">
      <c r="A5" s="55"/>
      <c r="B5" s="56" t="s">
        <v>13</v>
      </c>
      <c r="C5" s="57"/>
    </row>
    <row r="6" spans="1:3" x14ac:dyDescent="0.65">
      <c r="A6" s="52">
        <v>2</v>
      </c>
      <c r="B6" s="53" t="s">
        <v>18</v>
      </c>
      <c r="C6" s="54"/>
    </row>
    <row r="7" spans="1:3" x14ac:dyDescent="0.65">
      <c r="A7" s="58"/>
      <c r="B7" s="59" t="s">
        <v>14</v>
      </c>
      <c r="C7" s="57"/>
    </row>
    <row r="8" spans="1:3" x14ac:dyDescent="0.65">
      <c r="A8" s="52">
        <v>3</v>
      </c>
      <c r="B8" s="53" t="s">
        <v>19</v>
      </c>
      <c r="C8" s="54"/>
    </row>
    <row r="9" spans="1:3" ht="45.75" x14ac:dyDescent="0.65">
      <c r="A9" s="55"/>
      <c r="B9" s="60" t="s">
        <v>15</v>
      </c>
      <c r="C9" s="57"/>
    </row>
    <row r="10" spans="1:3" x14ac:dyDescent="0.65">
      <c r="A10" s="52">
        <v>4</v>
      </c>
      <c r="B10" s="53" t="s">
        <v>20</v>
      </c>
      <c r="C10" s="54"/>
    </row>
    <row r="11" spans="1:3" x14ac:dyDescent="0.65">
      <c r="A11" s="55"/>
      <c r="B11" s="61" t="s">
        <v>21</v>
      </c>
      <c r="C11" s="57"/>
    </row>
    <row r="12" spans="1:3" x14ac:dyDescent="0.65">
      <c r="A12" s="52">
        <v>5</v>
      </c>
      <c r="B12" s="53" t="s">
        <v>22</v>
      </c>
      <c r="C12" s="54"/>
    </row>
    <row r="13" spans="1:3" x14ac:dyDescent="0.65">
      <c r="A13" s="55"/>
      <c r="B13" s="60" t="s">
        <v>23</v>
      </c>
      <c r="C13" s="57"/>
    </row>
    <row r="14" spans="1:3" x14ac:dyDescent="0.65">
      <c r="A14" s="52">
        <v>6</v>
      </c>
      <c r="B14" s="53" t="s">
        <v>24</v>
      </c>
      <c r="C14" s="54"/>
    </row>
    <row r="15" spans="1:3" x14ac:dyDescent="0.65">
      <c r="A15" s="55"/>
      <c r="B15" s="60" t="s">
        <v>25</v>
      </c>
      <c r="C15" s="57"/>
    </row>
    <row r="16" spans="1:3" x14ac:dyDescent="0.65">
      <c r="A16" s="52">
        <v>7</v>
      </c>
      <c r="B16" s="62" t="s">
        <v>26</v>
      </c>
      <c r="C16" s="54"/>
    </row>
    <row r="17" spans="1:3" x14ac:dyDescent="0.65">
      <c r="A17" s="55"/>
      <c r="B17" s="56" t="s">
        <v>27</v>
      </c>
      <c r="C17" s="57"/>
    </row>
    <row r="18" spans="1:3" s="14" customFormat="1" ht="28.5" customHeight="1" x14ac:dyDescent="0.7">
      <c r="A18" s="63"/>
      <c r="B18" s="64" t="s">
        <v>78</v>
      </c>
      <c r="C18" s="65">
        <f>C5+C7+C9+C11+C13+C15+C17</f>
        <v>0</v>
      </c>
    </row>
    <row r="19" spans="1:3" s="15" customFormat="1" ht="32.25" customHeight="1" x14ac:dyDescent="0.25">
      <c r="A19" s="49"/>
      <c r="B19" s="64" t="s">
        <v>79</v>
      </c>
      <c r="C19" s="65">
        <f>(C18/70)*20</f>
        <v>0</v>
      </c>
    </row>
  </sheetData>
  <protectedRanges>
    <protectedRange sqref="C5" name="Range1_1_1"/>
    <protectedRange sqref="C7" name="Range1_1_2"/>
    <protectedRange sqref="C9" name="Range1_1_4"/>
    <protectedRange sqref="C11" name="Range1_1_5"/>
    <protectedRange sqref="C13" name="Range1_1_6"/>
    <protectedRange sqref="C15" name="Range1_1_7"/>
    <protectedRange sqref="C17" name="Range1_1_8"/>
  </protectedRanges>
  <mergeCells count="2">
    <mergeCell ref="A1:C1"/>
    <mergeCell ref="A2:C2"/>
  </mergeCells>
  <dataValidations count="1">
    <dataValidation type="list" allowBlank="1" showInputMessage="1" showErrorMessage="1" sqref="C5 C7 C9 C11 C13 C15 C17">
      <formula1>"0,1,2,3,4,5,6,7,8,9,10"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16" sqref="B16"/>
    </sheetView>
  </sheetViews>
  <sheetFormatPr defaultColWidth="9" defaultRowHeight="21.75" x14ac:dyDescent="0.25"/>
  <cols>
    <col min="1" max="1" width="50.85546875" style="19" customWidth="1"/>
    <col min="2" max="3" width="22.5703125" style="19" customWidth="1"/>
    <col min="4" max="4" width="37.28515625" style="19" customWidth="1"/>
    <col min="5" max="16384" width="9" style="19"/>
  </cols>
  <sheetData>
    <row r="1" spans="1:4" ht="36" customHeight="1" x14ac:dyDescent="0.25">
      <c r="A1" s="17" t="s">
        <v>81</v>
      </c>
      <c r="B1" s="17"/>
      <c r="C1" s="17"/>
      <c r="D1" s="17"/>
    </row>
    <row r="2" spans="1:4" s="21" customFormat="1" ht="37.5" customHeight="1" x14ac:dyDescent="0.25">
      <c r="A2" s="20" t="s">
        <v>32</v>
      </c>
      <c r="B2" s="20" t="s">
        <v>33</v>
      </c>
      <c r="C2" s="20" t="s">
        <v>34</v>
      </c>
      <c r="D2" s="20" t="s">
        <v>35</v>
      </c>
    </row>
    <row r="3" spans="1:4" ht="27.75" x14ac:dyDescent="0.25">
      <c r="A3" s="22" t="s">
        <v>36</v>
      </c>
      <c r="B3" s="23">
        <v>80</v>
      </c>
      <c r="C3" s="13">
        <f>'ส่วนที่ 1 , 2.1 ภาระงาน '!E43</f>
        <v>0</v>
      </c>
      <c r="D3" s="24" t="s">
        <v>37</v>
      </c>
    </row>
    <row r="4" spans="1:4" ht="27.75" x14ac:dyDescent="0.25">
      <c r="A4" s="22" t="s">
        <v>38</v>
      </c>
      <c r="B4" s="23">
        <v>20</v>
      </c>
      <c r="C4" s="13">
        <f>สมรรถนะหลัก!C19</f>
        <v>0</v>
      </c>
      <c r="D4" s="25" t="s">
        <v>39</v>
      </c>
    </row>
    <row r="5" spans="1:4" x14ac:dyDescent="0.25">
      <c r="A5" s="105" t="s">
        <v>40</v>
      </c>
      <c r="B5" s="105">
        <v>100</v>
      </c>
      <c r="C5" s="115">
        <f>SUM(C3:C4)</f>
        <v>0</v>
      </c>
      <c r="D5" s="25" t="s">
        <v>41</v>
      </c>
    </row>
    <row r="6" spans="1:4" x14ac:dyDescent="0.25">
      <c r="A6" s="105"/>
      <c r="B6" s="105"/>
      <c r="C6" s="115"/>
      <c r="D6" s="25" t="s">
        <v>42</v>
      </c>
    </row>
    <row r="7" spans="1:4" x14ac:dyDescent="0.25">
      <c r="A7" s="105"/>
      <c r="B7" s="105"/>
      <c r="C7" s="115"/>
      <c r="D7" s="26" t="s">
        <v>43</v>
      </c>
    </row>
    <row r="8" spans="1:4" ht="12.75" customHeight="1" x14ac:dyDescent="0.25"/>
    <row r="9" spans="1:4" x14ac:dyDescent="0.25">
      <c r="A9" s="19" t="s">
        <v>44</v>
      </c>
    </row>
    <row r="10" spans="1:4" x14ac:dyDescent="0.25">
      <c r="A10" s="27" t="s">
        <v>45</v>
      </c>
      <c r="B10" s="28"/>
      <c r="C10" s="28"/>
      <c r="D10" s="29"/>
    </row>
    <row r="11" spans="1:4" x14ac:dyDescent="0.25">
      <c r="A11" s="30"/>
      <c r="B11" s="31"/>
      <c r="C11" s="31"/>
      <c r="D11" s="32"/>
    </row>
    <row r="12" spans="1:4" x14ac:dyDescent="0.25">
      <c r="A12" s="33"/>
      <c r="B12" s="34"/>
      <c r="C12" s="34"/>
      <c r="D12" s="35"/>
    </row>
    <row r="13" spans="1:4" x14ac:dyDescent="0.25">
      <c r="A13" s="33"/>
      <c r="B13" s="34"/>
      <c r="C13" s="34"/>
      <c r="D13" s="35"/>
    </row>
    <row r="14" spans="1:4" x14ac:dyDescent="0.25">
      <c r="A14" s="33"/>
      <c r="B14" s="34"/>
      <c r="C14" s="34"/>
      <c r="D14" s="35"/>
    </row>
    <row r="15" spans="1:4" x14ac:dyDescent="0.25">
      <c r="A15" s="33"/>
      <c r="B15" s="34"/>
      <c r="C15" s="34"/>
      <c r="D15" s="35"/>
    </row>
    <row r="16" spans="1:4" ht="15" customHeight="1" x14ac:dyDescent="0.25">
      <c r="A16" s="36"/>
      <c r="B16" s="37"/>
      <c r="C16" s="37"/>
      <c r="D16" s="38"/>
    </row>
    <row r="17" spans="1:4" x14ac:dyDescent="0.5">
      <c r="A17" s="116" t="s">
        <v>46</v>
      </c>
      <c r="B17" s="117"/>
      <c r="C17" s="113" t="s">
        <v>47</v>
      </c>
      <c r="D17" s="114"/>
    </row>
    <row r="18" spans="1:4" x14ac:dyDescent="0.5">
      <c r="A18" s="112" t="s">
        <v>48</v>
      </c>
      <c r="B18" s="113"/>
      <c r="C18" s="113" t="s">
        <v>48</v>
      </c>
      <c r="D18" s="114"/>
    </row>
    <row r="19" spans="1:4" x14ac:dyDescent="0.5">
      <c r="A19" s="112" t="s">
        <v>49</v>
      </c>
      <c r="B19" s="113"/>
      <c r="C19" s="113" t="s">
        <v>49</v>
      </c>
      <c r="D19" s="114"/>
    </row>
    <row r="20" spans="1:4" x14ac:dyDescent="0.5">
      <c r="A20" s="39" t="s">
        <v>50</v>
      </c>
      <c r="B20" s="40"/>
      <c r="C20" s="40" t="s">
        <v>50</v>
      </c>
      <c r="D20" s="41"/>
    </row>
    <row r="21" spans="1:4" x14ac:dyDescent="0.25">
      <c r="A21" s="36"/>
      <c r="B21" s="37"/>
      <c r="C21" s="37"/>
      <c r="D21" s="38"/>
    </row>
    <row r="22" spans="1:4" x14ac:dyDescent="0.5">
      <c r="A22" s="112" t="s">
        <v>51</v>
      </c>
      <c r="B22" s="113"/>
      <c r="C22" s="113" t="s">
        <v>47</v>
      </c>
      <c r="D22" s="114"/>
    </row>
    <row r="23" spans="1:4" x14ac:dyDescent="0.5">
      <c r="A23" s="112" t="s">
        <v>48</v>
      </c>
      <c r="B23" s="113"/>
      <c r="C23" s="113" t="s">
        <v>48</v>
      </c>
      <c r="D23" s="114"/>
    </row>
    <row r="24" spans="1:4" x14ac:dyDescent="0.5">
      <c r="A24" s="112" t="s">
        <v>49</v>
      </c>
      <c r="B24" s="113"/>
      <c r="C24" s="113" t="s">
        <v>49</v>
      </c>
      <c r="D24" s="114"/>
    </row>
    <row r="25" spans="1:4" x14ac:dyDescent="0.5">
      <c r="A25" s="42" t="s">
        <v>50</v>
      </c>
      <c r="B25" s="43"/>
      <c r="C25" s="43" t="s">
        <v>50</v>
      </c>
      <c r="D25" s="44"/>
    </row>
  </sheetData>
  <mergeCells count="15">
    <mergeCell ref="A24:B24"/>
    <mergeCell ref="C24:D24"/>
    <mergeCell ref="A19:B19"/>
    <mergeCell ref="C19:D19"/>
    <mergeCell ref="A22:B22"/>
    <mergeCell ref="C22:D22"/>
    <mergeCell ref="A23:B23"/>
    <mergeCell ref="C23:D23"/>
    <mergeCell ref="A18:B18"/>
    <mergeCell ref="C18:D18"/>
    <mergeCell ref="A5:A7"/>
    <mergeCell ref="B5:B7"/>
    <mergeCell ref="C5:C7"/>
    <mergeCell ref="A17:B17"/>
    <mergeCell ref="C17:D17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ส่วนที่ 1 , 2.1 ภาระงาน </vt:lpstr>
      <vt:lpstr>2.2  เกณฑ์ประเมิน</vt:lpstr>
      <vt:lpstr>สมรรถนะหลัก</vt:lpstr>
      <vt:lpstr>ส่วนที่  4  สรุปผล</vt:lpstr>
      <vt:lpstr>'2.2  เกณฑ์ประเมิน'!Print_Titles</vt:lpstr>
      <vt:lpstr>'ส่วนที่ 1 , 2.1 ภาระงาน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2023-07-05T08:35:49Z</dcterms:modified>
</cp:coreProperties>
</file>